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<sst xmlns="http://schemas.openxmlformats.org/spreadsheetml/2006/main" count="46" uniqueCount="32">
  <si>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Металлургов ,дом 49б</t>
  </si>
  <si>
    <t>Общеполезная площадь жилых помещений дома                                                                             5811,2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</si>
  <si>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</si>
  <si>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</si>
  <si>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</si>
  <si>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</si>
  <si>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</si>
  <si>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</si>
  <si>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</si>
  <si>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</si>
  <si>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</si>
  <si>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</si>
  <si>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</si>
  <si>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</si>
  <si>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</si>
  <si>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</si>
  <si>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</si>
  <si>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</si>
  <si>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</si>
  <si>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</si>
  <si>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</si>
  <si>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</si>
  <si>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</si>
  <si>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</si>
  <si>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</si>
  <si>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</si>
  <si>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</si>
  <si>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</si>
  <si>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</si>
  <si>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</si>
  <si>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20,62  руб./м2</t>
  </si>
  <si>
    <t>Сумма ,начисленная за содержание и текущий ремонт,руб./год                                                1 437 923,33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</si>
</sst>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9.664062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5811.2</v>
      </c>
      <c r="E8" s="4">
        <v>0.02</v>
      </c>
      <c r="F8" s="6">
        <f t="shared" ref="F8:F21" si="0">D8*E8*12</f>
        <v>1394.6880000000001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5811.2</v>
      </c>
      <c r="E9" s="4">
        <v>0.57999999999999996</v>
      </c>
      <c r="F9" s="6">
        <f t="shared" si="0"/>
        <v>40445.951999999997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5811.2</v>
      </c>
      <c r="E10" s="4">
        <v>0.73</v>
      </c>
      <c r="F10" s="6">
        <f t="shared" si="0"/>
        <v>50906.111999999994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5811.2</v>
      </c>
      <c r="E11" s="4">
        <v>3.72</v>
      </c>
      <c r="F11" s="6">
        <f t="shared" si="0"/>
        <v>259411.96799999999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5811.2</v>
      </c>
      <c r="E12" s="4">
        <v>1.1499999999999999</v>
      </c>
      <c r="F12" s="6">
        <f t="shared" si="0"/>
        <v>80194.559999999998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5811.2</v>
      </c>
      <c r="E13" s="4">
        <v>0.08</v>
      </c>
      <c r="F13" s="6">
        <f t="shared" si="0"/>
        <v>5578.7520000000004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5811.2</v>
      </c>
      <c r="E14" s="4">
        <v>1.82</v>
      </c>
      <c r="F14" s="6">
        <f t="shared" si="0"/>
        <v>126916.60800000001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5811.2</v>
      </c>
      <c r="E15" s="4">
        <v>1.76</v>
      </c>
      <c r="F15" s="6">
        <f t="shared" si="0"/>
        <v>122732.54399999999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5811.2</v>
      </c>
      <c r="E16" s="4">
        <v>0.12</v>
      </c>
      <c r="F16" s="6">
        <f t="shared" si="0"/>
        <v>8368.1279999999988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5811.2</v>
      </c>
      <c r="E17" s="4">
        <v>2.06</v>
      </c>
      <c r="F17" s="6">
        <f t="shared" si="0"/>
        <v>143652.864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5811.2</v>
      </c>
      <c r="E18" s="4">
        <v>3.09</v>
      </c>
      <c r="F18" s="6">
        <f t="shared" si="0"/>
        <v>215479.296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5811.2</v>
      </c>
      <c r="E19" s="10">
        <v>1.2</v>
      </c>
      <c r="F19" s="10">
        <f t="shared" si="0"/>
        <v>83681.279999999999</v>
      </c>
    </row>
    <row r="20" spans="1:6" ht="74.25" customHeight="1" x14ac:dyDescent="0.25">
      <c r="A20" s="8" t="s">
        <v>22</v>
      </c>
      <c r="B20" s="9" t="s">
        <v>23</v>
      </c>
      <c r="C20" s="4" t="s">
        <v>9</v>
      </c>
      <c r="D20" s="4">
        <v>5811.2</v>
      </c>
      <c r="E20" s="10">
        <v>2.23</v>
      </c>
      <c r="F20" s="10">
        <f t="shared" si="0"/>
        <v>155507.712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5811.2</v>
      </c>
      <c r="E21" s="10">
        <v>2.06</v>
      </c>
      <c r="F21" s="10">
        <f t="shared" si="0"/>
        <v>143652.864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1437923.3280000002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2022-01-11T07:46:54Z</cp:lastPrinted>
  <dcterms:created xsi:type="dcterms:W3CDTF">2020-09-17T07:37:22Z</dcterms:created>
  <dcterms:modified xsi:type="dcterms:W3CDTF">2022-03-25T11:25:49Z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